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39-2025\WORK IN PROGRESS\539-2025\"/>
    </mc:Choice>
  </mc:AlternateContent>
  <xr:revisionPtr revIDLastSave="0" documentId="8_{AF7B599F-FF53-4045-866D-58AAFE8D3AAD}" xr6:coauthVersionLast="47" xr6:coauthVersionMax="47" xr10:uidLastSave="{00000000-0000-0000-0000-000000000000}"/>
  <bookViews>
    <workbookView xWindow="3780" yWindow="1020" windowWidth="21600" windowHeight="112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12" i="2"/>
  <c r="G11" i="2"/>
  <c r="G10" i="2"/>
  <c r="G9" i="2"/>
  <c r="G8" i="2"/>
  <c r="G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G6" i="2"/>
  <c r="F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<sst xmlns="http://schemas.openxmlformats.org/spreadsheetml/2006/main" count="64" uniqueCount="42">
  <si>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</si>
  <si>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</si>
  <si>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</si>
  <si>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</si>
  <si>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</si>
  <si>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</si>
  <si>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</si>
  <si>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</si>
  <si>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</si>
  <si>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</si>
  <si>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</si>
  <si>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</si>
  <si>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</si>
  <si>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</si>
  <si>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Air conditioner quarterly maintenance. unit (ACPDX21-86 5K0938L00001)</t>
  </si>
  <si>
    <t>E2.15, E5.1 (a)</t>
  </si>
  <si>
    <t>Air conditioner quarterly maintenance. unit (ACPDX21-86 5K0938L00003)</t>
  </si>
  <si>
    <t>E2.16, E5.1 (b)</t>
  </si>
  <si>
    <t>Air conditioner quarterly maintenance. unit (ACRD500 UK0914210186)</t>
  </si>
  <si>
    <t>E2.17, E5.1 (c)</t>
  </si>
  <si>
    <t>Air conditioner quarterly maintenance. unit (ACRD500 UK0911210713)</t>
  </si>
  <si>
    <t>E2.18, E5.1 (d)</t>
  </si>
  <si>
    <t>HDZ Condenser quarterly maintenance. unit (T08H01195)</t>
  </si>
  <si>
    <t>E2.19, E5.1 (e)</t>
  </si>
  <si>
    <t>HDZ Condenser quarterly maintenance. unit (T08G04133)</t>
  </si>
  <si>
    <t>E2.20, E5.1 (f)</t>
  </si>
  <si>
    <t>In-Room Condenser (5K0938L00002) quarterly maintenance</t>
  </si>
  <si>
    <t>E2.21, E5.1 (g)</t>
  </si>
  <si>
    <t>In-Room Condenser (5K0938L00004) quarterly maintenance</t>
  </si>
  <si>
    <t>E2.22, E5.1 (h)</t>
  </si>
  <si>
    <r>
      <t xml:space="preserve">Service call hourly rate for apprentice labour </t>
    </r>
    <r>
      <rPr>
        <b/>
        <sz val="10"/>
        <rFont val="Arial"/>
        <family val="2"/>
      </rPr>
      <t>during</t>
    </r>
    <r>
      <rPr>
        <sz val="10"/>
        <rFont val="Arial"/>
      </rPr>
      <t xml:space="preserve"> Normal Business Hours (from 8:00 a.m. - 5:00 p.m.) </t>
    </r>
  </si>
  <si>
    <t>E2.23, E5.1(i)</t>
  </si>
  <si>
    <t>hourly</t>
  </si>
  <si>
    <r>
      <t xml:space="preserve">Service call hourly rate for apprentice labour, </t>
    </r>
    <r>
      <rPr>
        <b/>
        <sz val="10"/>
        <rFont val="Arial"/>
        <family val="2"/>
      </rPr>
      <t>outside</t>
    </r>
    <r>
      <rPr>
        <sz val="10"/>
        <rFont val="Arial"/>
      </rPr>
      <t xml:space="preserve"> of Normal Business Hours (evenings, weekend and stat holidays) </t>
    </r>
  </si>
  <si>
    <t>E2.24, E5.1(j)</t>
  </si>
  <si>
    <r>
      <t xml:space="preserve">Service call hourly rate for </t>
    </r>
    <r>
      <rPr>
        <b/>
        <sz val="10"/>
        <rFont val="Arial"/>
        <family val="2"/>
      </rPr>
      <t>Journeyman</t>
    </r>
    <r>
      <rPr>
        <sz val="10"/>
        <rFont val="Arial"/>
      </rPr>
      <t xml:space="preserve"> labour </t>
    </r>
    <r>
      <rPr>
        <b/>
        <sz val="10"/>
        <rFont val="Arial"/>
        <family val="2"/>
      </rPr>
      <t>during</t>
    </r>
    <r>
      <rPr>
        <sz val="10"/>
        <rFont val="Arial"/>
      </rPr>
      <t xml:space="preserve"> Normal Business Hours (from 8:00 a.m. - 5:00 p.m.) </t>
    </r>
  </si>
  <si>
    <t>E2.25, E5.1(k)</t>
  </si>
  <si>
    <r>
      <t xml:space="preserve">Service call hourly rate for </t>
    </r>
    <r>
      <rPr>
        <b/>
        <sz val="10"/>
        <rFont val="Arial"/>
        <family val="2"/>
      </rPr>
      <t>Journeyman</t>
    </r>
    <r>
      <rPr>
        <sz val="10"/>
        <rFont val="Arial"/>
      </rPr>
      <t xml:space="preserve"> labour </t>
    </r>
    <r>
      <rPr>
        <b/>
        <sz val="10"/>
        <rFont val="Arial"/>
        <family val="2"/>
      </rPr>
      <t>outside</t>
    </r>
    <r>
      <rPr>
        <sz val="10"/>
        <rFont val="Arial"/>
      </rPr>
      <t xml:space="preserve"> of Normal Business Hours (evenings, weekend and stat holidays) </t>
    </r>
  </si>
  <si>
    <t>E2.26, E5.1(l)</t>
  </si>
  <si>
    <t xml:space="preserve">Percentage mark-up on parts &amp; material </t>
  </si>
  <si>
    <t>E2.27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</si>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</sst>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26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left"/>
    </xf>
    <xf numFmtId="176" fontId="1" fillId="0" borderId="12" xfId="0" applyNumberFormat="1" applyFont="1" applyBorder="1" applyAlignment="1">
      <alignment horizontal="left" wrapText="1"/>
    </xf>
    <xf numFmtId="176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6" fontId="37" fillId="24" borderId="18" xfId="1" applyNumberFormat="1" applyFont="1" applyBorder="1" applyAlignment="1">
      <alignment horizontal="left"/>
    </xf>
    <xf numFmtId="176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6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164" fontId="41" fillId="0" borderId="20" xfId="0" applyNumberFormat="1" applyFont="1" applyBorder="1"/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176" fontId="37" fillId="24" borderId="30" xfId="1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9" fontId="0" fillId="0" borderId="26" xfId="118" applyFont="1" applyBorder="1" applyAlignment="1" applyProtection="1">
      <alignment horizontal="right"/>
      <protection locked="0"/>
    </xf>
    <xf numFmtId="4" fontId="3" fillId="0" borderId="19" xfId="0" applyNumberFormat="1" applyFont="1" applyBorder="1" applyAlignment="1" applyProtection="1">
      <alignment horizontal="left"/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44" fontId="3" fillId="0" borderId="26" xfId="117" applyFont="1" applyFill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8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5"/>
  <sheetViews>
    <sheetView showGridLines="0" tabSelected="1" view="pageLayout" topLeftCell="A28" zoomScaleNormal="100" zoomScaleSheetLayoutView="100" workbookViewId="0">
      <selection activeCell="F17" sqref="F17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50"/>
      <c r="B1" s="50"/>
      <c r="C1" s="49" t="s">
        <v>0</v>
      </c>
      <c r="D1" s="49"/>
      <c r="E1" s="19"/>
      <c r="F1" s="20"/>
    </row>
    <row r="2" spans="1:7" x14ac:dyDescent="0.2">
      <c r="A2" s="48"/>
      <c r="B2" s="48"/>
      <c r="C2" s="21" t="s">
        <v>1</v>
      </c>
      <c r="D2" s="21"/>
      <c r="E2" s="19"/>
      <c r="F2" s="22"/>
      <c r="G2" s="7"/>
    </row>
    <row r="3" spans="1:7" x14ac:dyDescent="0.2">
      <c r="A3" s="53"/>
      <c r="B3" s="48"/>
      <c r="C3" s="23"/>
      <c r="D3" s="24"/>
      <c r="E3" s="19"/>
      <c r="F3" s="22"/>
      <c r="G3" s="7"/>
    </row>
    <row r="4" spans="1:7" x14ac:dyDescent="0.2">
      <c r="A4" s="25" t="s">
        <v>2</v>
      </c>
      <c r="B4" s="25"/>
      <c r="C4" s="25"/>
      <c r="D4" s="24"/>
      <c r="E4" s="19"/>
      <c r="F4" s="22"/>
      <c r="G4" s="7"/>
    </row>
    <row r="5" spans="1:7" ht="22.5" x14ac:dyDescent="0.2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8" t="s">
        <v>9</v>
      </c>
    </row>
    <row r="6" spans="1:7" ht="38.25" x14ac:dyDescent="0.2">
      <c r="A6" s="56">
        <v>1</v>
      </c>
      <c r="B6" s="57" t="s">
        <v>14</v>
      </c>
      <c r="C6" s="58" t="s">
        <v>15</v>
      </c>
      <c r="D6" s="59" t="s">
        <v>10</v>
      </c>
      <c r="E6" s="60">
        <v>4</v>
      </c>
      <c r="F6" s="5" t="s">
        <v>12</v>
      </c>
      <c r="G6" s="9" t="str">
        <f>IF(OR(ISTEXT(F6),ISBLANK(F6)), "$   - ",ROUND(E6*F6,2))</f>
        <v xml:space="preserve">$   - </v>
      </c>
    </row>
    <row r="7" spans="1:7" ht="38.25" x14ac:dyDescent="0.2">
      <c r="A7" s="61">
        <f>A6+1</f>
        <v>2</v>
      </c>
      <c r="B7" s="62" t="s">
        <v>16</v>
      </c>
      <c r="C7" s="63" t="s">
        <v>17</v>
      </c>
      <c r="D7" s="59" t="s">
        <v>10</v>
      </c>
      <c r="E7" s="60">
        <v>4</v>
      </c>
      <c r="F7" s="5" t="s">
        <v>12</v>
      </c>
      <c r="G7" s="9" t="str">
        <f>IF(OR(ISTEXT(F7),ISBLANK(F7)), "$   - ",ROUND(E7*F7,2))</f>
        <v xml:space="preserve">$   - </v>
      </c>
    </row>
    <row r="8" spans="1:7" ht="38.25" x14ac:dyDescent="0.2">
      <c r="A8" s="61">
        <f t="shared" ref="A8:A18" si="0">A7+1</f>
        <v>3</v>
      </c>
      <c r="B8" s="62" t="s">
        <v>18</v>
      </c>
      <c r="C8" s="63" t="s">
        <v>19</v>
      </c>
      <c r="D8" s="59" t="s">
        <v>10</v>
      </c>
      <c r="E8" s="60">
        <v>4</v>
      </c>
      <c r="F8" s="5" t="s">
        <v>12</v>
      </c>
      <c r="G8" s="9" t="str">
        <f t="shared" ref="G8:G18" si="1">IF(OR(ISTEXT(F8),ISBLANK(F8)), "$   - ",ROUND(E8*F8,2))</f>
        <v xml:space="preserve">$   - </v>
      </c>
    </row>
    <row r="9" spans="1:7" ht="38.25" x14ac:dyDescent="0.2">
      <c r="A9" s="61">
        <f t="shared" si="0"/>
        <v>4</v>
      </c>
      <c r="B9" s="62" t="s">
        <v>20</v>
      </c>
      <c r="C9" s="63" t="s">
        <v>21</v>
      </c>
      <c r="D9" s="59" t="s">
        <v>10</v>
      </c>
      <c r="E9" s="60">
        <v>4</v>
      </c>
      <c r="F9" s="5" t="s">
        <v>12</v>
      </c>
      <c r="G9" s="9" t="str">
        <f t="shared" si="1"/>
        <v xml:space="preserve">$   - </v>
      </c>
    </row>
    <row r="10" spans="1:7" ht="25.5" x14ac:dyDescent="0.2">
      <c r="A10" s="61">
        <f t="shared" si="0"/>
        <v>5</v>
      </c>
      <c r="B10" s="62" t="s">
        <v>22</v>
      </c>
      <c r="C10" s="63" t="s">
        <v>23</v>
      </c>
      <c r="D10" s="59" t="s">
        <v>10</v>
      </c>
      <c r="E10" s="60">
        <v>4</v>
      </c>
      <c r="F10" s="5" t="s">
        <v>12</v>
      </c>
      <c r="G10" s="9" t="str">
        <f t="shared" si="1"/>
        <v xml:space="preserve">$   - </v>
      </c>
    </row>
    <row r="11" spans="1:7" ht="25.5" x14ac:dyDescent="0.2">
      <c r="A11" s="61">
        <f t="shared" si="0"/>
        <v>6</v>
      </c>
      <c r="B11" s="62" t="s">
        <v>24</v>
      </c>
      <c r="C11" s="63" t="s">
        <v>25</v>
      </c>
      <c r="D11" s="59" t="s">
        <v>10</v>
      </c>
      <c r="E11" s="60">
        <v>4</v>
      </c>
      <c r="F11" s="5" t="s">
        <v>12</v>
      </c>
      <c r="G11" s="9" t="str">
        <f t="shared" si="1"/>
        <v xml:space="preserve">$   - </v>
      </c>
    </row>
    <row r="12" spans="1:7" ht="38.25" x14ac:dyDescent="0.2">
      <c r="A12" s="61">
        <f t="shared" si="0"/>
        <v>7</v>
      </c>
      <c r="B12" s="62" t="s">
        <v>26</v>
      </c>
      <c r="C12" s="63" t="s">
        <v>27</v>
      </c>
      <c r="D12" s="59" t="s">
        <v>10</v>
      </c>
      <c r="E12" s="60">
        <v>4</v>
      </c>
      <c r="F12" s="5" t="s">
        <v>12</v>
      </c>
      <c r="G12" s="9" t="str">
        <f t="shared" si="1"/>
        <v xml:space="preserve">$   - </v>
      </c>
    </row>
    <row r="13" spans="1:7" ht="38.25" x14ac:dyDescent="0.2">
      <c r="A13" s="61">
        <f t="shared" si="0"/>
        <v>8</v>
      </c>
      <c r="B13" s="63" t="s">
        <v>28</v>
      </c>
      <c r="C13" s="63" t="s">
        <v>29</v>
      </c>
      <c r="D13" s="59" t="s">
        <v>10</v>
      </c>
      <c r="E13" s="60">
        <v>4</v>
      </c>
      <c r="F13" s="5" t="s">
        <v>12</v>
      </c>
      <c r="G13" s="9" t="str">
        <f t="shared" si="1"/>
        <v xml:space="preserve">$   - </v>
      </c>
    </row>
    <row r="14" spans="1:7" ht="51" x14ac:dyDescent="0.2">
      <c r="A14" s="61">
        <f t="shared" si="0"/>
        <v>9</v>
      </c>
      <c r="B14" s="63" t="s">
        <v>30</v>
      </c>
      <c r="C14" s="63" t="s">
        <v>31</v>
      </c>
      <c r="D14" s="59" t="s">
        <v>32</v>
      </c>
      <c r="E14" s="60">
        <v>10</v>
      </c>
      <c r="F14" s="5" t="s">
        <v>12</v>
      </c>
      <c r="G14" s="9" t="str">
        <f t="shared" si="1"/>
        <v xml:space="preserve">$   - </v>
      </c>
    </row>
    <row r="15" spans="1:7" ht="51" x14ac:dyDescent="0.2">
      <c r="A15" s="61">
        <f t="shared" si="0"/>
        <v>10</v>
      </c>
      <c r="B15" s="63" t="s">
        <v>33</v>
      </c>
      <c r="C15" s="63" t="s">
        <v>34</v>
      </c>
      <c r="D15" s="59" t="s">
        <v>32</v>
      </c>
      <c r="E15" s="60">
        <v>10</v>
      </c>
      <c r="F15" s="5" t="s">
        <v>12</v>
      </c>
      <c r="G15" s="9" t="str">
        <f t="shared" si="1"/>
        <v xml:space="preserve">$   - </v>
      </c>
    </row>
    <row r="16" spans="1:7" ht="51" x14ac:dyDescent="0.2">
      <c r="A16" s="61">
        <f t="shared" si="0"/>
        <v>11</v>
      </c>
      <c r="B16" s="63" t="s">
        <v>35</v>
      </c>
      <c r="C16" s="63" t="s">
        <v>36</v>
      </c>
      <c r="D16" s="59" t="s">
        <v>32</v>
      </c>
      <c r="E16" s="60">
        <v>10</v>
      </c>
      <c r="F16" s="5" t="s">
        <v>12</v>
      </c>
      <c r="G16" s="9" t="str">
        <f t="shared" si="1"/>
        <v xml:space="preserve">$   - </v>
      </c>
    </row>
    <row r="17" spans="1:7" ht="51" x14ac:dyDescent="0.2">
      <c r="A17" s="61">
        <f t="shared" si="0"/>
        <v>12</v>
      </c>
      <c r="B17" s="63" t="s">
        <v>37</v>
      </c>
      <c r="C17" s="63" t="s">
        <v>38</v>
      </c>
      <c r="D17" s="59" t="s">
        <v>32</v>
      </c>
      <c r="E17" s="60">
        <v>10</v>
      </c>
      <c r="F17" s="5" t="s">
        <v>12</v>
      </c>
      <c r="G17" s="9" t="str">
        <f t="shared" si="1"/>
        <v xml:space="preserve">$   - </v>
      </c>
    </row>
    <row r="18" spans="1:7" ht="26.25" thickBot="1" x14ac:dyDescent="0.25">
      <c r="A18" s="61">
        <f t="shared" si="0"/>
        <v>13</v>
      </c>
      <c r="B18" s="63" t="s">
        <v>39</v>
      </c>
      <c r="C18" s="63" t="s">
        <v>40</v>
      </c>
      <c r="D18" s="59" t="s">
        <v>41</v>
      </c>
      <c r="E18" s="64">
        <v>8000</v>
      </c>
      <c r="F18" s="54" t="s">
        <v>12</v>
      </c>
      <c r="G18" s="9" t="str">
        <f t="shared" si="1"/>
        <v xml:space="preserve">$   - </v>
      </c>
    </row>
    <row r="19" spans="1:7" ht="15" thickTop="1" x14ac:dyDescent="0.2">
      <c r="A19" s="10"/>
      <c r="B19" s="11"/>
      <c r="C19" s="11"/>
      <c r="D19" s="12"/>
      <c r="E19" s="13"/>
      <c r="F19" s="14"/>
      <c r="G19" s="15"/>
    </row>
    <row r="20" spans="1:7" ht="14.25" x14ac:dyDescent="0.2">
      <c r="B20" s="40"/>
      <c r="C20" s="40"/>
      <c r="D20" s="41"/>
      <c r="E20" s="42"/>
      <c r="F20" s="51"/>
      <c r="G20" s="52"/>
    </row>
    <row r="21" spans="1:7" ht="14.25" x14ac:dyDescent="0.2">
      <c r="A21" s="65" t="s">
        <v>13</v>
      </c>
      <c r="B21" s="66"/>
      <c r="C21" s="66"/>
      <c r="D21" s="67"/>
      <c r="E21" s="39"/>
      <c r="F21" s="46">
        <f>SUM(G6:G18)</f>
        <v>0</v>
      </c>
      <c r="G21" s="47"/>
    </row>
    <row r="22" spans="1:7" x14ac:dyDescent="0.2">
      <c r="A22" s="43"/>
      <c r="B22" s="30"/>
      <c r="C22" s="30"/>
      <c r="D22" s="31"/>
      <c r="E22" s="19"/>
      <c r="F22" s="20"/>
      <c r="G22" s="32"/>
    </row>
    <row r="23" spans="1:7" x14ac:dyDescent="0.2">
      <c r="A23" s="16"/>
      <c r="B23" s="30"/>
      <c r="C23" s="30"/>
      <c r="D23" s="31"/>
      <c r="E23" s="33"/>
      <c r="F23" s="34"/>
      <c r="G23" s="35"/>
    </row>
    <row r="24" spans="1:7" x14ac:dyDescent="0.2">
      <c r="A24" s="16"/>
      <c r="B24" s="30"/>
      <c r="C24" s="30"/>
      <c r="D24" s="31"/>
      <c r="E24" s="55" t="s">
        <v>11</v>
      </c>
      <c r="F24" s="45"/>
      <c r="G24" s="36"/>
    </row>
    <row r="25" spans="1:7" x14ac:dyDescent="0.2">
      <c r="A25" s="17"/>
      <c r="B25" s="37"/>
      <c r="C25" s="37"/>
      <c r="D25" s="38"/>
      <c r="E25" s="33"/>
      <c r="F25" s="34"/>
      <c r="G25" s="35"/>
    </row>
    <row r="27" spans="1:7" x14ac:dyDescent="0.2">
      <c r="A27" s="1"/>
    </row>
    <row r="28" spans="1:7" x14ac:dyDescent="0.2">
      <c r="A28" s="2"/>
      <c r="B28" s="44"/>
      <c r="C28" s="44"/>
      <c r="D28" s="44"/>
      <c r="E28" s="44"/>
      <c r="F28" s="18"/>
      <c r="G28" s="18"/>
    </row>
    <row r="29" spans="1:7" x14ac:dyDescent="0.2">
      <c r="A29" s="2"/>
      <c r="B29" s="44"/>
      <c r="C29" s="44"/>
      <c r="D29" s="44"/>
      <c r="E29" s="44"/>
      <c r="F29" s="18"/>
      <c r="G29" s="18"/>
    </row>
    <row r="30" spans="1:7" x14ac:dyDescent="0.2">
      <c r="A30" s="2"/>
      <c r="B30" s="44"/>
      <c r="C30" s="44"/>
      <c r="D30" s="44"/>
      <c r="E30" s="44"/>
      <c r="F30" s="18"/>
      <c r="G30" s="18"/>
    </row>
    <row r="31" spans="1:7" x14ac:dyDescent="0.2">
      <c r="A31" s="2"/>
      <c r="B31" s="44"/>
      <c r="C31" s="44"/>
      <c r="D31" s="44"/>
      <c r="E31" s="44"/>
      <c r="F31" s="18"/>
      <c r="G31" s="18"/>
    </row>
    <row r="32" spans="1:7" x14ac:dyDescent="0.2">
      <c r="A32" s="2"/>
      <c r="B32" s="44"/>
      <c r="C32" s="44"/>
      <c r="D32" s="44"/>
      <c r="E32" s="44"/>
      <c r="F32" s="18"/>
      <c r="G32" s="18"/>
    </row>
    <row r="33" spans="1:7" x14ac:dyDescent="0.2">
      <c r="A33" s="2"/>
      <c r="B33" s="44"/>
      <c r="C33" s="44"/>
      <c r="D33" s="44"/>
      <c r="E33" s="44"/>
      <c r="F33" s="18"/>
      <c r="G33" s="18"/>
    </row>
    <row r="34" spans="1:7" x14ac:dyDescent="0.2">
      <c r="A34" s="2"/>
      <c r="B34" s="44"/>
      <c r="C34" s="44"/>
      <c r="D34" s="44"/>
      <c r="E34" s="44"/>
      <c r="F34" s="18"/>
      <c r="G34" s="18"/>
    </row>
    <row r="35" spans="1:7" x14ac:dyDescent="0.2">
      <c r="A35" s="2"/>
      <c r="B35" s="44"/>
      <c r="C35" s="44"/>
      <c r="D35" s="44"/>
      <c r="E35" s="44"/>
      <c r="F35" s="18"/>
      <c r="G35" s="18"/>
    </row>
    <row r="36" spans="1:7" x14ac:dyDescent="0.2">
      <c r="A36" s="2"/>
      <c r="B36" s="44"/>
      <c r="C36" s="44"/>
      <c r="D36" s="44"/>
      <c r="E36" s="44"/>
      <c r="F36" s="18"/>
      <c r="G36" s="18"/>
    </row>
    <row r="37" spans="1:7" x14ac:dyDescent="0.2">
      <c r="A37" s="2"/>
      <c r="B37" s="44"/>
      <c r="C37" s="44"/>
      <c r="D37" s="44"/>
      <c r="E37" s="44"/>
      <c r="F37" s="18"/>
      <c r="G37" s="18"/>
    </row>
    <row r="38" spans="1:7" x14ac:dyDescent="0.2">
      <c r="A38" s="2"/>
      <c r="B38" s="44"/>
      <c r="C38" s="44"/>
      <c r="D38" s="44"/>
      <c r="E38" s="44"/>
      <c r="F38" s="18"/>
      <c r="G38" s="18"/>
    </row>
    <row r="39" spans="1:7" x14ac:dyDescent="0.2">
      <c r="A39" s="2"/>
      <c r="B39" s="44"/>
      <c r="C39" s="44"/>
      <c r="D39" s="44"/>
      <c r="E39" s="44"/>
      <c r="F39" s="18"/>
      <c r="G39" s="18"/>
    </row>
    <row r="40" spans="1:7" x14ac:dyDescent="0.2">
      <c r="A40" s="2"/>
      <c r="B40" s="44"/>
      <c r="C40" s="44"/>
      <c r="D40" s="44"/>
      <c r="E40" s="44"/>
      <c r="F40" s="18"/>
      <c r="G40" s="18"/>
    </row>
    <row r="41" spans="1:7" x14ac:dyDescent="0.2">
      <c r="A41" s="2"/>
      <c r="B41" s="44"/>
      <c r="C41" s="44"/>
      <c r="D41" s="44"/>
      <c r="E41" s="44"/>
      <c r="F41" s="18"/>
      <c r="G41" s="18"/>
    </row>
    <row r="42" spans="1:7" x14ac:dyDescent="0.2">
      <c r="A42" s="2"/>
      <c r="B42" s="44"/>
      <c r="C42" s="44"/>
      <c r="D42" s="44"/>
      <c r="E42" s="44"/>
      <c r="F42" s="18"/>
      <c r="G42" s="18"/>
    </row>
    <row r="43" spans="1:7" x14ac:dyDescent="0.2">
      <c r="A43" s="2"/>
      <c r="B43" s="44"/>
      <c r="C43" s="44"/>
      <c r="D43" s="44"/>
      <c r="E43" s="44"/>
      <c r="F43" s="18"/>
      <c r="G43" s="18"/>
    </row>
    <row r="44" spans="1:7" x14ac:dyDescent="0.2">
      <c r="A44" s="2"/>
      <c r="B44" s="44"/>
      <c r="C44" s="44"/>
      <c r="D44" s="44"/>
      <c r="E44" s="44"/>
      <c r="F44" s="18"/>
      <c r="G44" s="18"/>
    </row>
    <row r="45" spans="1:7" x14ac:dyDescent="0.2">
      <c r="A45" s="2"/>
      <c r="B45" s="44"/>
      <c r="C45" s="44"/>
      <c r="D45" s="44"/>
      <c r="E45" s="44"/>
      <c r="F45" s="18"/>
      <c r="G45" s="18"/>
    </row>
  </sheetData>
  <sheetProtection algorithmName="SHA-512" hashValue="7m6c3allgoMdDZFxsiojGd77Pv+ahj5g4WyJiQ/KXaRdsK/WODMacfzT3Z06XXMcryt8FVa11CfEKwj/mf0cQA==" saltValue="bXUblPzXraA89/0qMhseSg==" spinCount="100000" sheet="1" objects="1" scenarios="1"/>
  <mergeCells count="25">
    <mergeCell ref="A2:B2"/>
    <mergeCell ref="C1:D1"/>
    <mergeCell ref="A1:B1"/>
    <mergeCell ref="F20:G20"/>
    <mergeCell ref="A3:B3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F21:G21"/>
    <mergeCell ref="B45:E45"/>
    <mergeCell ref="B38:E38"/>
    <mergeCell ref="B39:E39"/>
    <mergeCell ref="B42:E42"/>
    <mergeCell ref="B43:E43"/>
    <mergeCell ref="B41:E41"/>
    <mergeCell ref="B40:E4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&amp;C          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Ekeoma-Uche, Eme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2025-05-28T18:17:18Z</dcterms:modified>
  <cp:category/>
  <cp:contentStatus/>
</cp:coreProperties>
</file>